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niela\Documents\03 2025\04 CUENTA PUBLICA\01 IMPRIMIR\"/>
    </mc:Choice>
  </mc:AlternateContent>
  <xr:revisionPtr revIDLastSave="0" documentId="13_ncr:1_{876A93B6-081E-4367-946B-8B81AE368C9C}" xr6:coauthVersionLast="36" xr6:coauthVersionMax="36" xr10:uidLastSave="{00000000-0000-0000-0000-000000000000}"/>
  <workbookProtection workbookAlgorithmName="SHA-512" workbookHashValue="St8i1Musff3jTi3xyr63Ef5rGC3ayiq570CMcUxeYxnA+YwJkxFeKDvcZbx55CBnwOl+1CHxP3av2um0wajA9A==" workbookSaltValue="LHTQKwpkDknd3BrPyhMEjw==" workbookSpinCount="100000" lockStructure="1"/>
  <bookViews>
    <workbookView xWindow="-105" yWindow="-105" windowWidth="23250" windowHeight="12570" xr2:uid="{00000000-000D-0000-FFFF-FFFF00000000}"/>
  </bookViews>
  <sheets>
    <sheet name="EAEPE_CA_DEP" sheetId="1" r:id="rId1"/>
  </sheets>
  <definedNames>
    <definedName name="ANEXO" localSheetId="0">#REF!</definedName>
    <definedName name="ANEXO">#REF!</definedName>
    <definedName name="_xlnm.Print_Area" localSheetId="0">EAEPE_CA_DEP!$A$1:$I$52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  <c r="F41" i="1"/>
  <c r="C41" i="1"/>
  <c r="D41" i="1"/>
  <c r="E19" i="1" l="1"/>
  <c r="H19" i="1" s="1"/>
  <c r="E20" i="1"/>
  <c r="H20" i="1" s="1"/>
  <c r="E21" i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40" i="1"/>
  <c r="H40" i="1" s="1"/>
  <c r="E13" i="1" l="1"/>
  <c r="E11" i="1" l="1"/>
  <c r="E12" i="1"/>
  <c r="E14" i="1"/>
  <c r="E15" i="1"/>
  <c r="E16" i="1"/>
  <c r="E17" i="1"/>
  <c r="E18" i="1"/>
  <c r="E10" i="1"/>
  <c r="E41" i="1" l="1"/>
  <c r="H18" i="1"/>
  <c r="H17" i="1"/>
  <c r="H16" i="1"/>
  <c r="H15" i="1"/>
  <c r="H14" i="1"/>
  <c r="H13" i="1"/>
  <c r="H12" i="1"/>
  <c r="H11" i="1"/>
  <c r="H10" i="1"/>
  <c r="H41" i="1" l="1"/>
</calcChain>
</file>

<file path=xl/sharedStrings.xml><?xml version="1.0" encoding="utf-8"?>
<sst xmlns="http://schemas.openxmlformats.org/spreadsheetml/2006/main" count="50" uniqueCount="50">
  <si>
    <t xml:space="preserve">Estado Analítico del Ejercicio del Presupuesto de Egresos </t>
  </si>
  <si>
    <t>Clasificación Administrativa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</si>
  <si>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</si>
  <si>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</si>
  <si>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</si>
  <si>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</si>
  <si>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</si>
  <si>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</si>
  <si>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</si>
  <si>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</si>
  <si>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</si>
  <si>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</si>
  <si>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Total del Gasto </t>
  </si>
  <si>
    <t xml:space="preserve">          RECTORÍA</t>
  </si>
  <si>
    <t xml:space="preserve">          SECRETARÍA GENERAL</t>
  </si>
  <si>
    <t xml:space="preserve">          DEPARTAMENTO DE COMUNICACIÓN SOCIAL</t>
  </si>
  <si>
    <t xml:space="preserve">          COORDINACIÓN DE CONSTRUCCIÓN</t>
  </si>
  <si>
    <t xml:space="preserve">          COORDINACIÓN DE TECNOLOGÍAS DE LA INFORMACIÓN</t>
  </si>
  <si>
    <t xml:space="preserve">          COORDINACIÓN DE DEPORTES, ACT. FÍSICA Y RECREACIÓN - CODAFIR</t>
  </si>
  <si>
    <t xml:space="preserve">          DEPARTAMENTO DE AUDITORÍA INTERNA</t>
  </si>
  <si>
    <t xml:space="preserve">          DIRECCIÓN DE PLANEACIÓN</t>
  </si>
  <si>
    <t xml:space="preserve">          ABOGADO GENERAL</t>
  </si>
  <si>
    <t xml:space="preserve">          DIRECCIÓN ACADÉMICA</t>
  </si>
  <si>
    <t xml:space="preserve">          DIRECCIÓN DE EXTENSIÓN Y DIFUSIÓN CULTURAL</t>
  </si>
  <si>
    <t xml:space="preserve">          DIRECCIÓN DE INVESTIGACIÓN Y POSGRADO</t>
  </si>
  <si>
    <t xml:space="preserve">          DIRECCIÓN ADMINISTRATIVA</t>
  </si>
  <si>
    <t xml:space="preserve">          DEFENSORÍA DE LOS DERECHOS UNIVERSITARIOS</t>
  </si>
  <si>
    <t xml:space="preserve">          PATRONATO</t>
  </si>
  <si>
    <t xml:space="preserve">          FACULTAD DE ZOOTECNIA</t>
  </si>
  <si>
    <t xml:space="preserve">          FACULTAD DE CIENCIAS AGRÍCOLAS</t>
  </si>
  <si>
    <t xml:space="preserve">          FACULTAD DE CIENCIAS AGROTECNOLÓGICAS</t>
  </si>
  <si>
    <t xml:space="preserve">          FACULTAD DE INGENIERÍA</t>
  </si>
  <si>
    <t xml:space="preserve">          FACULTAD DE CIENCIAS QUÍMICAS</t>
  </si>
  <si>
    <t xml:space="preserve">          FACULTAD DE CONTADURÍA Y ADMINISTRACIÓN</t>
  </si>
  <si>
    <t xml:space="preserve">          FACULTAD DE ECONOMÍA</t>
  </si>
  <si>
    <t xml:space="preserve">          FACULTAD DE CIENCIAS POLÍTICAS</t>
  </si>
  <si>
    <t xml:space="preserve">          FACULTAD DE DERECHO</t>
  </si>
  <si>
    <t xml:space="preserve">          FACULTAD DE FILOSOFÍA Y LETRAS</t>
  </si>
  <si>
    <t xml:space="preserve">          FACULTAD DE ARTES</t>
  </si>
  <si>
    <t xml:space="preserve">          FACULTAD DE MEDICINA</t>
  </si>
  <si>
    <t xml:space="preserve">          FACULTAD DE ENFERMERÍA</t>
  </si>
  <si>
    <t xml:space="preserve">          FACULTAD DE ODONTOLOGÍA</t>
  </si>
  <si>
    <t xml:space="preserve">          FACULTAD DE CIENCIAS DE LA CULTURA FÍSICA</t>
  </si>
  <si>
    <t xml:space="preserve">          UNIDAD CENTRAL</t>
  </si>
  <si>
    <t>UNIVERSIDAD AUTÓNOMA DE CHIHUAHUA</t>
  </si>
  <si>
    <t>Del 1 de Enero al 31 de diciembre de 2024</t>
  </si>
  <si>
    <t>LIC. ALBERTO ELOY ESPINO DICKENS</t>
  </si>
  <si>
    <t>DIRECTOR ADMINISTRATIVO</t>
  </si>
  <si>
    <t>MTRO. LUIS ALFONSO RIVERA CAMPOS</t>
  </si>
  <si>
    <t>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</si>
</sst>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rgb="FF000000"/>
      <name val="Calibri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3" fillId="0" borderId="9" xfId="0" applyNumberFormat="1" applyFont="1" applyBorder="1" applyAlignment="1" applyProtection="1">
      <alignment horizontal="right" vertical="center"/>
      <protection locked="0"/>
    </xf>
    <xf numFmtId="4" fontId="3" fillId="0" borderId="17" xfId="0" applyNumberFormat="1" applyFont="1" applyBorder="1" applyAlignment="1" applyProtection="1">
      <alignment horizontal="right" vertical="center"/>
      <protection locked="0"/>
    </xf>
    <xf numFmtId="4" fontId="3" fillId="0" borderId="18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Protection="1">
      <protection locked="0"/>
    </xf>
    <xf numFmtId="4" fontId="4" fillId="3" borderId="19" xfId="0" applyNumberFormat="1" applyFont="1" applyFill="1" applyBorder="1" applyAlignment="1" applyProtection="1">
      <alignment vertical="center" wrapText="1"/>
      <protection locked="0"/>
    </xf>
    <xf numFmtId="4" fontId="3" fillId="0" borderId="2" xfId="0" applyNumberFormat="1" applyFont="1" applyFill="1" applyBorder="1" applyAlignment="1">
      <alignment horizontal="right" vertical="center"/>
    </xf>
    <xf numFmtId="4" fontId="4" fillId="0" borderId="19" xfId="0" applyNumberFormat="1" applyFont="1" applyFill="1" applyBorder="1" applyAlignment="1" applyProtection="1">
      <alignment vertical="center" wrapText="1"/>
      <protection locked="0"/>
    </xf>
    <xf numFmtId="0" fontId="5" fillId="0" borderId="20" xfId="0" applyFont="1" applyBorder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3" fontId="5" fillId="0" borderId="20" xfId="0" applyNumberFormat="1" applyFont="1" applyBorder="1" applyProtection="1">
      <protection locked="0"/>
    </xf>
    <xf numFmtId="3" fontId="7" fillId="0" borderId="0" xfId="0" applyNumberFormat="1" applyFont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9</xdr:row>
          <xdr:rowOff>85725</xdr:rowOff>
        </xdr:from>
        <xdr:to>
          <xdr:col>11</xdr:col>
          <xdr:colOff>57150</xdr:colOff>
          <xdr:row>11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Agregar fila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11</xdr:row>
          <xdr:rowOff>142875</xdr:rowOff>
        </xdr:from>
        <xdr:to>
          <xdr:col>11</xdr:col>
          <xdr:colOff>57150</xdr:colOff>
          <xdr:row>13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Borrar fila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A_DEP"/>
  <dimension ref="B1:H68"/>
  <sheetViews>
    <sheetView tabSelected="1" view="pageBreakPreview" zoomScale="60" zoomScaleNormal="100" workbookViewId="0">
      <selection activeCell="D29" sqref="D29"/>
    </sheetView>
  </sheetViews>
  <sheetFormatPr baseColWidth="10" defaultColWidth="11.5703125" defaultRowHeight="12" x14ac:dyDescent="0.2"/>
  <cols>
    <col min="1" max="1" width="4.7109375" style="4" customWidth="1"/>
    <col min="2" max="2" width="53.42578125" style="4" customWidth="1"/>
    <col min="3" max="3" width="14.7109375" style="4" bestFit="1" customWidth="1"/>
    <col min="4" max="7" width="16.85546875" style="4" customWidth="1"/>
    <col min="8" max="8" width="16.5703125" style="4" customWidth="1"/>
    <col min="9" max="9" width="4.7109375" style="4" customWidth="1"/>
    <col min="10" max="16384" width="11.5703125" style="4"/>
  </cols>
  <sheetData>
    <row r="1" spans="2:8" ht="12.75" thickBot="1" x14ac:dyDescent="0.25"/>
    <row r="2" spans="2:8" x14ac:dyDescent="0.2">
      <c r="B2" s="28" t="s">
        <v>44</v>
      </c>
      <c r="C2" s="29"/>
      <c r="D2" s="29"/>
      <c r="E2" s="29"/>
      <c r="F2" s="29"/>
      <c r="G2" s="29"/>
      <c r="H2" s="30"/>
    </row>
    <row r="3" spans="2:8" x14ac:dyDescent="0.2">
      <c r="B3" s="31" t="s">
        <v>0</v>
      </c>
      <c r="C3" s="32"/>
      <c r="D3" s="32"/>
      <c r="E3" s="32"/>
      <c r="F3" s="32"/>
      <c r="G3" s="32"/>
      <c r="H3" s="33"/>
    </row>
    <row r="4" spans="2:8" x14ac:dyDescent="0.2">
      <c r="B4" s="31" t="s">
        <v>1</v>
      </c>
      <c r="C4" s="32"/>
      <c r="D4" s="32"/>
      <c r="E4" s="32"/>
      <c r="F4" s="32"/>
      <c r="G4" s="32"/>
      <c r="H4" s="33"/>
    </row>
    <row r="5" spans="2:8" ht="12.75" thickBot="1" x14ac:dyDescent="0.25">
      <c r="B5" s="34" t="s">
        <v>45</v>
      </c>
      <c r="C5" s="35"/>
      <c r="D5" s="35"/>
      <c r="E5" s="35"/>
      <c r="F5" s="35"/>
      <c r="G5" s="35"/>
      <c r="H5" s="36"/>
    </row>
    <row r="6" spans="2:8" ht="12.75" thickBot="1" x14ac:dyDescent="0.25">
      <c r="B6" s="37" t="s">
        <v>2</v>
      </c>
      <c r="C6" s="40" t="s">
        <v>3</v>
      </c>
      <c r="D6" s="41"/>
      <c r="E6" s="41"/>
      <c r="F6" s="41"/>
      <c r="G6" s="42"/>
      <c r="H6" s="43" t="s">
        <v>4</v>
      </c>
    </row>
    <row r="7" spans="2:8" ht="24.75" thickBot="1" x14ac:dyDescent="0.25">
      <c r="B7" s="38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44"/>
    </row>
    <row r="8" spans="2:8" ht="12.75" thickBot="1" x14ac:dyDescent="0.25">
      <c r="B8" s="39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8"/>
      <c r="C9" s="9"/>
      <c r="D9" s="10"/>
      <c r="E9" s="16"/>
      <c r="F9" s="21"/>
      <c r="G9" s="9"/>
      <c r="H9" s="17"/>
    </row>
    <row r="10" spans="2:8" x14ac:dyDescent="0.2">
      <c r="B10" s="5" t="s">
        <v>13</v>
      </c>
      <c r="C10" s="11">
        <v>23999029.32</v>
      </c>
      <c r="D10" s="12">
        <v>-1398430.62</v>
      </c>
      <c r="E10" s="11">
        <f>C10+D10</f>
        <v>22600598.699999999</v>
      </c>
      <c r="F10" s="22">
        <v>22541983.460000001</v>
      </c>
      <c r="G10" s="20">
        <v>21552305.219999999</v>
      </c>
      <c r="H10" s="18">
        <f t="shared" ref="H10:H40" si="0">E10-F10</f>
        <v>58615.239999998361</v>
      </c>
    </row>
    <row r="11" spans="2:8" x14ac:dyDescent="0.2">
      <c r="B11" s="5" t="s">
        <v>14</v>
      </c>
      <c r="C11" s="11">
        <v>55589815.799999997</v>
      </c>
      <c r="D11" s="12">
        <v>-5623987.0300000003</v>
      </c>
      <c r="E11" s="11">
        <f t="shared" ref="E11:E40" si="1">C11+D11</f>
        <v>49965828.769999996</v>
      </c>
      <c r="F11" s="22">
        <v>48946024.619999997</v>
      </c>
      <c r="G11" s="20">
        <v>47272733.32</v>
      </c>
      <c r="H11" s="18">
        <f t="shared" si="0"/>
        <v>1019804.1499999985</v>
      </c>
    </row>
    <row r="12" spans="2:8" x14ac:dyDescent="0.2">
      <c r="B12" s="5" t="s">
        <v>15</v>
      </c>
      <c r="C12" s="11">
        <v>27163939.02</v>
      </c>
      <c r="D12" s="12">
        <v>-234708.67</v>
      </c>
      <c r="E12" s="11">
        <f t="shared" si="1"/>
        <v>26929230.349999998</v>
      </c>
      <c r="F12" s="22">
        <v>24227435.170000002</v>
      </c>
      <c r="G12" s="20">
        <v>22623950.760000002</v>
      </c>
      <c r="H12" s="18">
        <f t="shared" si="0"/>
        <v>2701795.179999996</v>
      </c>
    </row>
    <row r="13" spans="2:8" x14ac:dyDescent="0.2">
      <c r="B13" s="5" t="s">
        <v>16</v>
      </c>
      <c r="C13" s="11">
        <v>18808231.949999999</v>
      </c>
      <c r="D13" s="12">
        <v>-11307111.59</v>
      </c>
      <c r="E13" s="11">
        <f>C13+D13</f>
        <v>7501120.3599999994</v>
      </c>
      <c r="F13" s="22">
        <v>5733944.1200000001</v>
      </c>
      <c r="G13" s="20">
        <v>5638944.3600000003</v>
      </c>
      <c r="H13" s="18">
        <f t="shared" si="0"/>
        <v>1767176.2399999993</v>
      </c>
    </row>
    <row r="14" spans="2:8" x14ac:dyDescent="0.2">
      <c r="B14" s="6" t="s">
        <v>17</v>
      </c>
      <c r="C14" s="11">
        <v>39534788.079999998</v>
      </c>
      <c r="D14" s="12">
        <v>-4080132.58</v>
      </c>
      <c r="E14" s="11">
        <f t="shared" si="1"/>
        <v>35454655.5</v>
      </c>
      <c r="F14" s="22">
        <v>32335216.66</v>
      </c>
      <c r="G14" s="20">
        <v>30507971.600000001</v>
      </c>
      <c r="H14" s="18">
        <f t="shared" si="0"/>
        <v>3119438.84</v>
      </c>
    </row>
    <row r="15" spans="2:8" ht="24" x14ac:dyDescent="0.2">
      <c r="B15" s="6" t="s">
        <v>18</v>
      </c>
      <c r="C15" s="11">
        <v>44423162.359999999</v>
      </c>
      <c r="D15" s="12">
        <v>20223280.91</v>
      </c>
      <c r="E15" s="11">
        <f t="shared" si="1"/>
        <v>64646443.269999996</v>
      </c>
      <c r="F15" s="22">
        <v>63259496.979999997</v>
      </c>
      <c r="G15" s="20">
        <v>61848528.460000001</v>
      </c>
      <c r="H15" s="18">
        <f t="shared" si="0"/>
        <v>1386946.2899999991</v>
      </c>
    </row>
    <row r="16" spans="2:8" x14ac:dyDescent="0.2">
      <c r="B16" s="6" t="s">
        <v>19</v>
      </c>
      <c r="C16" s="11">
        <v>10190151.359999999</v>
      </c>
      <c r="D16" s="12">
        <v>-652172.31999999995</v>
      </c>
      <c r="E16" s="11">
        <f t="shared" si="1"/>
        <v>9537979.0399999991</v>
      </c>
      <c r="F16" s="22">
        <v>8680712.3100000005</v>
      </c>
      <c r="G16" s="20">
        <v>8523912.7699999996</v>
      </c>
      <c r="H16" s="18">
        <f t="shared" si="0"/>
        <v>857266.72999999858</v>
      </c>
    </row>
    <row r="17" spans="2:8" x14ac:dyDescent="0.2">
      <c r="B17" s="6" t="s">
        <v>20</v>
      </c>
      <c r="C17" s="11">
        <v>13745277.279999999</v>
      </c>
      <c r="D17" s="12">
        <v>-925578</v>
      </c>
      <c r="E17" s="11">
        <f t="shared" si="1"/>
        <v>12819699.279999999</v>
      </c>
      <c r="F17" s="22">
        <v>10653967.66</v>
      </c>
      <c r="G17" s="20">
        <v>10299895.23</v>
      </c>
      <c r="H17" s="18">
        <f t="shared" si="0"/>
        <v>2165731.6199999992</v>
      </c>
    </row>
    <row r="18" spans="2:8" x14ac:dyDescent="0.2">
      <c r="B18" s="6" t="s">
        <v>21</v>
      </c>
      <c r="C18" s="11">
        <v>10618945.6</v>
      </c>
      <c r="D18" s="12">
        <v>-23951.95</v>
      </c>
      <c r="E18" s="11">
        <f t="shared" si="1"/>
        <v>10594993.65</v>
      </c>
      <c r="F18" s="22">
        <v>10564549.279999999</v>
      </c>
      <c r="G18" s="20">
        <v>10351724.18</v>
      </c>
      <c r="H18" s="18">
        <f t="shared" si="0"/>
        <v>30444.370000001043</v>
      </c>
    </row>
    <row r="19" spans="2:8" x14ac:dyDescent="0.2">
      <c r="B19" s="5" t="s">
        <v>22</v>
      </c>
      <c r="C19" s="13">
        <v>97539385.579999998</v>
      </c>
      <c r="D19" s="14">
        <v>-12602231.83</v>
      </c>
      <c r="E19" s="11">
        <f t="shared" si="1"/>
        <v>84937153.75</v>
      </c>
      <c r="F19" s="22">
        <v>74366146.439999998</v>
      </c>
      <c r="G19" s="20">
        <v>71229894.769999996</v>
      </c>
      <c r="H19" s="18">
        <f t="shared" si="0"/>
        <v>10571007.310000002</v>
      </c>
    </row>
    <row r="20" spans="2:8" x14ac:dyDescent="0.2">
      <c r="B20" s="5" t="s">
        <v>23</v>
      </c>
      <c r="C20" s="13">
        <v>45597639.359999999</v>
      </c>
      <c r="D20" s="14">
        <v>-6675015.7699999996</v>
      </c>
      <c r="E20" s="11">
        <f t="shared" si="1"/>
        <v>38922623.590000004</v>
      </c>
      <c r="F20" s="22">
        <v>37106586.799999997</v>
      </c>
      <c r="G20" s="20">
        <v>35563084.18</v>
      </c>
      <c r="H20" s="18">
        <f t="shared" si="0"/>
        <v>1816036.7900000066</v>
      </c>
    </row>
    <row r="21" spans="2:8" s="19" customFormat="1" x14ac:dyDescent="0.2">
      <c r="B21" s="5" t="s">
        <v>24</v>
      </c>
      <c r="C21" s="13">
        <v>14599752.48</v>
      </c>
      <c r="D21" s="14">
        <v>1348519.68</v>
      </c>
      <c r="E21" s="11">
        <f t="shared" si="1"/>
        <v>15948272.16</v>
      </c>
      <c r="F21" s="22">
        <v>14737356.289999999</v>
      </c>
      <c r="G21" s="20">
        <v>13249451.91</v>
      </c>
      <c r="H21" s="18">
        <f t="shared" si="0"/>
        <v>1210915.870000001</v>
      </c>
    </row>
    <row r="22" spans="2:8" s="19" customFormat="1" x14ac:dyDescent="0.2">
      <c r="B22" s="5" t="s">
        <v>25</v>
      </c>
      <c r="C22" s="13">
        <v>72389211.390000001</v>
      </c>
      <c r="D22" s="14">
        <v>3747869.94</v>
      </c>
      <c r="E22" s="11">
        <f t="shared" si="1"/>
        <v>76137081.329999998</v>
      </c>
      <c r="F22" s="22">
        <v>72207015.75</v>
      </c>
      <c r="G22" s="20">
        <v>69715011.719999999</v>
      </c>
      <c r="H22" s="18">
        <f t="shared" si="0"/>
        <v>3930065.5799999982</v>
      </c>
    </row>
    <row r="23" spans="2:8" s="19" customFormat="1" x14ac:dyDescent="0.2">
      <c r="B23" s="5" t="s">
        <v>26</v>
      </c>
      <c r="C23" s="13">
        <v>2019794.93</v>
      </c>
      <c r="D23" s="14">
        <v>5168927.92</v>
      </c>
      <c r="E23" s="11">
        <f t="shared" si="1"/>
        <v>7188722.8499999996</v>
      </c>
      <c r="F23" s="22">
        <v>5154081.78</v>
      </c>
      <c r="G23" s="20">
        <v>5020161.29</v>
      </c>
      <c r="H23" s="18">
        <f t="shared" si="0"/>
        <v>2034641.0699999994</v>
      </c>
    </row>
    <row r="24" spans="2:8" s="19" customFormat="1" x14ac:dyDescent="0.2">
      <c r="B24" s="5" t="s">
        <v>27</v>
      </c>
      <c r="C24" s="13">
        <v>1244050.24</v>
      </c>
      <c r="D24" s="14">
        <v>-256234.53</v>
      </c>
      <c r="E24" s="11">
        <f t="shared" si="1"/>
        <v>987815.71</v>
      </c>
      <c r="F24" s="22">
        <v>686717.29</v>
      </c>
      <c r="G24" s="20">
        <v>661671.04</v>
      </c>
      <c r="H24" s="18">
        <f t="shared" si="0"/>
        <v>301098.41999999993</v>
      </c>
    </row>
    <row r="25" spans="2:8" s="19" customFormat="1" x14ac:dyDescent="0.2">
      <c r="B25" s="5" t="s">
        <v>28</v>
      </c>
      <c r="C25" s="13">
        <v>99487000.480000004</v>
      </c>
      <c r="D25" s="14">
        <v>1239880.17</v>
      </c>
      <c r="E25" s="11">
        <f t="shared" si="1"/>
        <v>100726880.65000001</v>
      </c>
      <c r="F25" s="22">
        <v>98951856.019999996</v>
      </c>
      <c r="G25" s="20">
        <v>95506947.019999996</v>
      </c>
      <c r="H25" s="18">
        <f t="shared" si="0"/>
        <v>1775024.6300000101</v>
      </c>
    </row>
    <row r="26" spans="2:8" s="19" customFormat="1" x14ac:dyDescent="0.2">
      <c r="B26" s="5" t="s">
        <v>29</v>
      </c>
      <c r="C26" s="13">
        <v>57187239.869999997</v>
      </c>
      <c r="D26" s="14">
        <v>-2298626.29</v>
      </c>
      <c r="E26" s="11">
        <f t="shared" si="1"/>
        <v>54888613.579999998</v>
      </c>
      <c r="F26" s="22">
        <v>52379272.939999998</v>
      </c>
      <c r="G26" s="20">
        <v>49588352.770000003</v>
      </c>
      <c r="H26" s="18">
        <f t="shared" si="0"/>
        <v>2509340.6400000006</v>
      </c>
    </row>
    <row r="27" spans="2:8" s="19" customFormat="1" x14ac:dyDescent="0.2">
      <c r="B27" s="5" t="s">
        <v>30</v>
      </c>
      <c r="C27" s="13">
        <v>83458445.319999993</v>
      </c>
      <c r="D27" s="14">
        <v>1643475.55</v>
      </c>
      <c r="E27" s="11">
        <f t="shared" si="1"/>
        <v>85101920.86999999</v>
      </c>
      <c r="F27" s="22">
        <v>81089731.030000001</v>
      </c>
      <c r="G27" s="20">
        <v>78259754.480000004</v>
      </c>
      <c r="H27" s="18">
        <f t="shared" si="0"/>
        <v>4012189.8399999887</v>
      </c>
    </row>
    <row r="28" spans="2:8" s="19" customFormat="1" x14ac:dyDescent="0.2">
      <c r="B28" s="5" t="s">
        <v>31</v>
      </c>
      <c r="C28" s="13">
        <v>152916169.19</v>
      </c>
      <c r="D28" s="14">
        <v>-8344192.3899999997</v>
      </c>
      <c r="E28" s="11">
        <f t="shared" si="1"/>
        <v>144571976.80000001</v>
      </c>
      <c r="F28" s="22">
        <v>138337630.97</v>
      </c>
      <c r="G28" s="20">
        <v>133592081.17</v>
      </c>
      <c r="H28" s="18">
        <f t="shared" si="0"/>
        <v>6234345.8300000131</v>
      </c>
    </row>
    <row r="29" spans="2:8" s="19" customFormat="1" x14ac:dyDescent="0.2">
      <c r="B29" s="5" t="s">
        <v>32</v>
      </c>
      <c r="C29" s="13">
        <v>137015933.72999999</v>
      </c>
      <c r="D29" s="14">
        <v>-7633186.75</v>
      </c>
      <c r="E29" s="11">
        <f t="shared" si="1"/>
        <v>129382746.97999999</v>
      </c>
      <c r="F29" s="22">
        <v>120720087.91</v>
      </c>
      <c r="G29" s="20">
        <v>116018918.52</v>
      </c>
      <c r="H29" s="18">
        <f t="shared" si="0"/>
        <v>8662659.0699999928</v>
      </c>
    </row>
    <row r="30" spans="2:8" s="19" customFormat="1" x14ac:dyDescent="0.2">
      <c r="B30" s="5" t="s">
        <v>33</v>
      </c>
      <c r="C30" s="13">
        <v>222787819.44999999</v>
      </c>
      <c r="D30" s="14">
        <v>-6422543.8799999999</v>
      </c>
      <c r="E30" s="11">
        <f t="shared" si="1"/>
        <v>216365275.56999999</v>
      </c>
      <c r="F30" s="22">
        <v>209056183.16999999</v>
      </c>
      <c r="G30" s="20">
        <v>202376394.97999999</v>
      </c>
      <c r="H30" s="18">
        <f t="shared" si="0"/>
        <v>7309092.400000006</v>
      </c>
    </row>
    <row r="31" spans="2:8" s="19" customFormat="1" x14ac:dyDescent="0.2">
      <c r="B31" s="5" t="s">
        <v>34</v>
      </c>
      <c r="C31" s="13">
        <v>25974771.379999999</v>
      </c>
      <c r="D31" s="14">
        <v>-184346.56</v>
      </c>
      <c r="E31" s="11">
        <f t="shared" si="1"/>
        <v>25790424.82</v>
      </c>
      <c r="F31" s="22">
        <v>25052250.190000001</v>
      </c>
      <c r="G31" s="20">
        <v>24183625.620000001</v>
      </c>
      <c r="H31" s="18">
        <f t="shared" si="0"/>
        <v>738174.62999999896</v>
      </c>
    </row>
    <row r="32" spans="2:8" s="19" customFormat="1" x14ac:dyDescent="0.2">
      <c r="B32" s="5" t="s">
        <v>35</v>
      </c>
      <c r="C32" s="13">
        <v>104990546.65000001</v>
      </c>
      <c r="D32" s="14">
        <v>-8965054.2599999998</v>
      </c>
      <c r="E32" s="11">
        <f t="shared" si="1"/>
        <v>96025492.390000001</v>
      </c>
      <c r="F32" s="22">
        <v>93005987.409999996</v>
      </c>
      <c r="G32" s="20">
        <v>89839849.819999993</v>
      </c>
      <c r="H32" s="18">
        <f t="shared" si="0"/>
        <v>3019504.9800000042</v>
      </c>
    </row>
    <row r="33" spans="2:8" s="19" customFormat="1" x14ac:dyDescent="0.2">
      <c r="B33" s="5" t="s">
        <v>36</v>
      </c>
      <c r="C33" s="13">
        <v>90388031.260000005</v>
      </c>
      <c r="D33" s="14">
        <v>-7390245.2199999997</v>
      </c>
      <c r="E33" s="11">
        <f t="shared" si="1"/>
        <v>82997786.040000007</v>
      </c>
      <c r="F33" s="22">
        <v>76725327.469999999</v>
      </c>
      <c r="G33" s="20">
        <v>74466866.810000002</v>
      </c>
      <c r="H33" s="18">
        <f t="shared" si="0"/>
        <v>6272458.5700000077</v>
      </c>
    </row>
    <row r="34" spans="2:8" s="19" customFormat="1" x14ac:dyDescent="0.2">
      <c r="B34" s="5" t="s">
        <v>37</v>
      </c>
      <c r="C34" s="13">
        <v>99071517.239999995</v>
      </c>
      <c r="D34" s="14">
        <v>-3688390.49</v>
      </c>
      <c r="E34" s="11">
        <f t="shared" si="1"/>
        <v>95383126.75</v>
      </c>
      <c r="F34" s="22">
        <v>86306756.150000006</v>
      </c>
      <c r="G34" s="20">
        <v>83635755.75</v>
      </c>
      <c r="H34" s="18">
        <f t="shared" si="0"/>
        <v>9076370.599999994</v>
      </c>
    </row>
    <row r="35" spans="2:8" s="19" customFormat="1" x14ac:dyDescent="0.2">
      <c r="B35" s="5" t="s">
        <v>38</v>
      </c>
      <c r="C35" s="13">
        <v>76877349.230000004</v>
      </c>
      <c r="D35" s="14">
        <v>-12355850.390000001</v>
      </c>
      <c r="E35" s="11">
        <f t="shared" si="1"/>
        <v>64521498.840000004</v>
      </c>
      <c r="F35" s="22">
        <v>63290087.340000004</v>
      </c>
      <c r="G35" s="20">
        <v>61194483.560000002</v>
      </c>
      <c r="H35" s="18">
        <f t="shared" si="0"/>
        <v>1231411.5</v>
      </c>
    </row>
    <row r="36" spans="2:8" s="19" customFormat="1" x14ac:dyDescent="0.2">
      <c r="B36" s="5" t="s">
        <v>39</v>
      </c>
      <c r="C36" s="13">
        <v>132416836.97</v>
      </c>
      <c r="D36" s="14">
        <v>-344321.67</v>
      </c>
      <c r="E36" s="11">
        <f t="shared" si="1"/>
        <v>132072515.3</v>
      </c>
      <c r="F36" s="22">
        <v>125156619.77</v>
      </c>
      <c r="G36" s="20">
        <v>121339993.16</v>
      </c>
      <c r="H36" s="18">
        <f t="shared" si="0"/>
        <v>6915895.5300000012</v>
      </c>
    </row>
    <row r="37" spans="2:8" s="19" customFormat="1" x14ac:dyDescent="0.2">
      <c r="B37" s="5" t="s">
        <v>40</v>
      </c>
      <c r="C37" s="13">
        <v>106143119</v>
      </c>
      <c r="D37" s="14">
        <v>-6772686.3300000001</v>
      </c>
      <c r="E37" s="11">
        <f t="shared" si="1"/>
        <v>99370432.670000002</v>
      </c>
      <c r="F37" s="22">
        <v>90261658.730000004</v>
      </c>
      <c r="G37" s="20">
        <v>87600714.670000002</v>
      </c>
      <c r="H37" s="18">
        <f t="shared" si="0"/>
        <v>9108773.9399999976</v>
      </c>
    </row>
    <row r="38" spans="2:8" s="19" customFormat="1" x14ac:dyDescent="0.2">
      <c r="B38" s="5" t="s">
        <v>41</v>
      </c>
      <c r="C38" s="13">
        <v>110245421.31</v>
      </c>
      <c r="D38" s="14">
        <v>-7475395.1100000003</v>
      </c>
      <c r="E38" s="11">
        <f t="shared" si="1"/>
        <v>102770026.2</v>
      </c>
      <c r="F38" s="22">
        <v>96700764.299999997</v>
      </c>
      <c r="G38" s="20">
        <v>91752848.170000002</v>
      </c>
      <c r="H38" s="18">
        <f t="shared" si="0"/>
        <v>6069261.900000006</v>
      </c>
    </row>
    <row r="39" spans="2:8" s="19" customFormat="1" x14ac:dyDescent="0.2">
      <c r="B39" s="5" t="s">
        <v>42</v>
      </c>
      <c r="C39" s="13">
        <v>127002171.45999999</v>
      </c>
      <c r="D39" s="14">
        <v>-680018.4</v>
      </c>
      <c r="E39" s="11">
        <f t="shared" si="1"/>
        <v>126322153.05999999</v>
      </c>
      <c r="F39" s="22">
        <v>118243018.73999999</v>
      </c>
      <c r="G39" s="20">
        <v>114096992.98</v>
      </c>
      <c r="H39" s="18">
        <f t="shared" si="0"/>
        <v>8079134.3199999928</v>
      </c>
    </row>
    <row r="40" spans="2:8" s="19" customFormat="1" ht="12.75" thickBot="1" x14ac:dyDescent="0.25">
      <c r="B40" s="5" t="s">
        <v>43</v>
      </c>
      <c r="C40" s="13">
        <v>581568566.25999999</v>
      </c>
      <c r="D40" s="14">
        <v>533850713</v>
      </c>
      <c r="E40" s="11">
        <f t="shared" si="1"/>
        <v>1115419279.26</v>
      </c>
      <c r="F40" s="22">
        <v>888679541.37</v>
      </c>
      <c r="G40" s="20">
        <v>844522780.51999998</v>
      </c>
      <c r="H40" s="18">
        <f t="shared" si="0"/>
        <v>226739737.88999999</v>
      </c>
    </row>
    <row r="41" spans="2:8" s="19" customFormat="1" ht="12.75" thickBot="1" x14ac:dyDescent="0.25">
      <c r="B41" s="7" t="s">
        <v>12</v>
      </c>
      <c r="C41" s="15">
        <f>SUM(C9:C40)</f>
        <v>2684994113.5500002</v>
      </c>
      <c r="D41" s="15">
        <f>SUM(D9:D40)</f>
        <v>450888254.53999996</v>
      </c>
      <c r="E41" s="15">
        <f t="shared" ref="E41:H41" si="2">SUM(E9:E40)</f>
        <v>3135882368.0900002</v>
      </c>
      <c r="F41" s="15">
        <f t="shared" si="2"/>
        <v>2795158008.1199999</v>
      </c>
      <c r="G41" s="15">
        <f t="shared" si="2"/>
        <v>2682035600.8099999</v>
      </c>
      <c r="H41" s="15">
        <f t="shared" si="2"/>
        <v>340724359.97000003</v>
      </c>
    </row>
    <row r="42" spans="2:8" s="19" customFormat="1" x14ac:dyDescent="0.2">
      <c r="B42" s="4"/>
      <c r="C42" s="4"/>
      <c r="D42" s="4"/>
      <c r="E42" s="4"/>
      <c r="F42" s="4"/>
      <c r="G42" s="4"/>
      <c r="H42" s="4"/>
    </row>
    <row r="43" spans="2:8" s="19" customFormat="1" x14ac:dyDescent="0.2"/>
    <row r="44" spans="2:8" s="19" customFormat="1" x14ac:dyDescent="0.2"/>
    <row r="45" spans="2:8" s="19" customFormat="1" x14ac:dyDescent="0.2"/>
    <row r="46" spans="2:8" s="19" customFormat="1" x14ac:dyDescent="0.2"/>
    <row r="47" spans="2:8" x14ac:dyDescent="0.2">
      <c r="B47" s="19"/>
      <c r="C47" s="19"/>
      <c r="D47" s="19"/>
      <c r="E47" s="19"/>
      <c r="F47" s="19"/>
      <c r="G47" s="19"/>
      <c r="H47" s="19"/>
    </row>
    <row r="48" spans="2:8" x14ac:dyDescent="0.2">
      <c r="B48" s="23"/>
      <c r="C48" s="19"/>
      <c r="D48" s="19"/>
      <c r="E48" s="19"/>
      <c r="F48" s="19"/>
      <c r="G48" s="26"/>
      <c r="H48" s="26"/>
    </row>
    <row r="49" spans="2:8" x14ac:dyDescent="0.2">
      <c r="B49" s="24" t="s">
        <v>46</v>
      </c>
      <c r="C49" s="19"/>
      <c r="D49" s="19"/>
      <c r="E49" s="19"/>
      <c r="F49" s="19"/>
      <c r="G49" s="27" t="s">
        <v>48</v>
      </c>
      <c r="H49" s="27"/>
    </row>
    <row r="50" spans="2:8" x14ac:dyDescent="0.2">
      <c r="B50" s="25" t="s">
        <v>47</v>
      </c>
      <c r="C50" s="19"/>
      <c r="D50" s="19"/>
      <c r="E50" s="19"/>
      <c r="F50" s="19"/>
      <c r="G50" s="27" t="s">
        <v>49</v>
      </c>
      <c r="H50" s="27"/>
    </row>
    <row r="51" spans="2:8" x14ac:dyDescent="0.2">
      <c r="B51" s="19"/>
      <c r="C51" s="19"/>
      <c r="D51" s="19"/>
      <c r="E51" s="19"/>
      <c r="F51" s="19"/>
      <c r="G51" s="19"/>
      <c r="H51" s="19"/>
    </row>
    <row r="52" spans="2:8" x14ac:dyDescent="0.2">
      <c r="B52" s="19"/>
      <c r="C52" s="19"/>
      <c r="D52" s="19"/>
      <c r="E52" s="19"/>
      <c r="F52" s="19"/>
      <c r="G52" s="19"/>
      <c r="H52" s="19"/>
    </row>
    <row r="53" spans="2:8" x14ac:dyDescent="0.2">
      <c r="B53" s="19"/>
      <c r="C53" s="19"/>
      <c r="D53" s="19"/>
      <c r="E53" s="19"/>
      <c r="F53" s="19"/>
      <c r="G53" s="19"/>
      <c r="H53" s="19"/>
    </row>
    <row r="54" spans="2:8" x14ac:dyDescent="0.2">
      <c r="B54" s="19"/>
      <c r="C54" s="19"/>
      <c r="D54" s="19"/>
      <c r="E54" s="19"/>
      <c r="F54" s="19"/>
      <c r="G54" s="19"/>
      <c r="H54" s="19"/>
    </row>
    <row r="55" spans="2:8" x14ac:dyDescent="0.2">
      <c r="B55" s="19"/>
      <c r="C55" s="19"/>
      <c r="D55" s="19"/>
      <c r="E55" s="19"/>
      <c r="F55" s="19"/>
      <c r="G55" s="19"/>
      <c r="H55" s="19"/>
    </row>
    <row r="56" spans="2:8" x14ac:dyDescent="0.2">
      <c r="B56" s="19"/>
      <c r="C56" s="19"/>
      <c r="D56" s="19"/>
      <c r="E56" s="19"/>
      <c r="F56" s="19"/>
      <c r="G56" s="19"/>
      <c r="H56" s="19"/>
    </row>
    <row r="57" spans="2:8" x14ac:dyDescent="0.2">
      <c r="B57" s="19"/>
      <c r="C57" s="19"/>
      <c r="D57" s="19"/>
      <c r="E57" s="19"/>
      <c r="F57" s="19"/>
      <c r="G57" s="19"/>
      <c r="H57" s="19"/>
    </row>
    <row r="58" spans="2:8" x14ac:dyDescent="0.2">
      <c r="B58" s="19"/>
      <c r="C58" s="19"/>
      <c r="D58" s="19"/>
      <c r="E58" s="19"/>
      <c r="F58" s="19"/>
      <c r="G58" s="19"/>
      <c r="H58" s="19"/>
    </row>
    <row r="59" spans="2:8" x14ac:dyDescent="0.2">
      <c r="B59" s="19"/>
      <c r="C59" s="19"/>
      <c r="D59" s="19"/>
      <c r="E59" s="19"/>
      <c r="F59" s="19"/>
      <c r="G59" s="19"/>
      <c r="H59" s="19"/>
    </row>
    <row r="60" spans="2:8" x14ac:dyDescent="0.2">
      <c r="B60" s="19"/>
      <c r="C60" s="19"/>
      <c r="D60" s="19"/>
      <c r="E60" s="19"/>
      <c r="F60" s="19"/>
      <c r="G60" s="19"/>
      <c r="H60" s="19"/>
    </row>
    <row r="61" spans="2:8" x14ac:dyDescent="0.2">
      <c r="B61" s="19"/>
      <c r="C61" s="19"/>
      <c r="D61" s="19"/>
      <c r="E61" s="19"/>
      <c r="F61" s="19"/>
      <c r="G61" s="19"/>
      <c r="H61" s="19"/>
    </row>
    <row r="62" spans="2:8" x14ac:dyDescent="0.2">
      <c r="B62" s="19"/>
      <c r="C62" s="19"/>
      <c r="D62" s="19"/>
      <c r="E62" s="19"/>
      <c r="F62" s="19"/>
      <c r="G62" s="19"/>
      <c r="H62" s="19"/>
    </row>
    <row r="63" spans="2:8" x14ac:dyDescent="0.2">
      <c r="B63" s="19"/>
      <c r="C63" s="19"/>
      <c r="D63" s="19"/>
      <c r="E63" s="19"/>
      <c r="F63" s="19"/>
      <c r="G63" s="19"/>
      <c r="H63" s="19"/>
    </row>
    <row r="64" spans="2:8" x14ac:dyDescent="0.2">
      <c r="B64" s="19"/>
      <c r="C64" s="19"/>
      <c r="D64" s="19"/>
      <c r="E64" s="19"/>
      <c r="F64" s="19"/>
      <c r="G64" s="19"/>
      <c r="H64" s="19"/>
    </row>
    <row r="65" spans="2:8" x14ac:dyDescent="0.2">
      <c r="B65" s="19"/>
      <c r="C65" s="19"/>
      <c r="D65" s="19"/>
      <c r="E65" s="19"/>
      <c r="F65" s="19"/>
      <c r="G65" s="19"/>
      <c r="H65" s="19"/>
    </row>
    <row r="66" spans="2:8" x14ac:dyDescent="0.2">
      <c r="B66" s="19"/>
      <c r="C66" s="19"/>
      <c r="D66" s="19"/>
      <c r="E66" s="19"/>
      <c r="F66" s="19"/>
      <c r="G66" s="19"/>
      <c r="H66" s="19"/>
    </row>
    <row r="67" spans="2:8" x14ac:dyDescent="0.2">
      <c r="B67" s="19"/>
      <c r="C67" s="19"/>
      <c r="D67" s="19"/>
      <c r="E67" s="19"/>
      <c r="F67" s="19"/>
      <c r="G67" s="19"/>
      <c r="H67" s="19"/>
    </row>
    <row r="68" spans="2:8" x14ac:dyDescent="0.2">
      <c r="B68" s="19"/>
      <c r="C68" s="19"/>
      <c r="D68" s="19"/>
      <c r="E68" s="19"/>
      <c r="F68" s="19"/>
      <c r="G68" s="19"/>
      <c r="H68" s="19"/>
    </row>
  </sheetData>
  <mergeCells count="9">
    <mergeCell ref="G49:H49"/>
    <mergeCell ref="G50:H50"/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scale="55" orientation="portrait" r:id="rId1"/>
  <ignoredErrors>
    <ignoredError sqref="E10:E41 H10:H41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Agregar_fila">
                <anchor moveWithCells="1" sizeWithCells="1">
                  <from>
                    <xdr:col>9</xdr:col>
                    <xdr:colOff>57150</xdr:colOff>
                    <xdr:row>9</xdr:row>
                    <xdr:rowOff>85725</xdr:rowOff>
                  </from>
                  <to>
                    <xdr:col>11</xdr:col>
                    <xdr:colOff>57150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Borrar_fila">
                <anchor moveWithCells="1" sizeWithCells="1">
                  <from>
                    <xdr:col>9</xdr:col>
                    <xdr:colOff>57150</xdr:colOff>
                    <xdr:row>11</xdr:row>
                    <xdr:rowOff>142875</xdr:rowOff>
                  </from>
                  <to>
                    <xdr:col>11</xdr:col>
                    <xdr:colOff>57150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EAEPE_CA_DEP</vt:lpstr>
      <vt:lpstr>EAEPE_CA_DEP!Área_de_impresión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Daniela</cp:lastModifiedBy>
  <cp:lastPrinted>2025-01-28T15:55:15Z</cp:lastPrinted>
  <dcterms:created xsi:type="dcterms:W3CDTF">2019-12-04T17:32:46Z</dcterms:created>
  <dcterms:modified xsi:type="dcterms:W3CDTF">2025-01-28T15:56:23Z</dcterms:modified>
</cp:coreProperties>
</file>